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A6B54DE-B1EF-4715-82B4-B9D1258335E7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2.1.1&amp;2.1.2" sheetId="11" r:id="rId1"/>
  </sheets>
  <definedNames>
    <definedName name="_xlnm.Print_Area" localSheetId="0">'2.1.1&amp;2.1.2'!$A$1:$P$37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1" l="1"/>
  <c r="Q38" i="11"/>
  <c r="O38" i="11"/>
  <c r="M38" i="11"/>
  <c r="L38" i="11"/>
  <c r="K38" i="11"/>
  <c r="I38" i="11"/>
  <c r="G38" i="11"/>
  <c r="F38" i="11"/>
  <c r="E38" i="11"/>
  <c r="D38" i="11"/>
  <c r="Q31" i="11"/>
  <c r="O31" i="11"/>
  <c r="M31" i="11"/>
  <c r="L31" i="11"/>
  <c r="K31" i="11"/>
  <c r="I31" i="11"/>
  <c r="G31" i="11"/>
  <c r="F31" i="11"/>
  <c r="E31" i="11"/>
  <c r="D31" i="11"/>
  <c r="C31" i="11"/>
  <c r="Q24" i="11"/>
  <c r="O24" i="11"/>
  <c r="M24" i="11"/>
  <c r="L24" i="11"/>
  <c r="K24" i="11"/>
  <c r="I24" i="11"/>
  <c r="G24" i="11"/>
  <c r="F24" i="11"/>
  <c r="E24" i="11"/>
  <c r="D24" i="11"/>
  <c r="C24" i="11"/>
  <c r="Q17" i="11"/>
  <c r="M17" i="11"/>
  <c r="L17" i="11"/>
  <c r="K17" i="11"/>
  <c r="I17" i="11"/>
  <c r="G17" i="11"/>
  <c r="F17" i="11"/>
  <c r="E17" i="11"/>
  <c r="C17" i="11"/>
  <c r="D17" i="11"/>
  <c r="Q8" i="11"/>
  <c r="Q7" i="11"/>
  <c r="Q9" i="11" s="1"/>
  <c r="Q6" i="11"/>
  <c r="O9" i="11"/>
  <c r="M9" i="11"/>
  <c r="L9" i="11"/>
  <c r="K9" i="11"/>
  <c r="I9" i="11"/>
  <c r="G9" i="11"/>
  <c r="F9" i="11"/>
  <c r="E9" i="11"/>
  <c r="D9" i="11"/>
  <c r="C9" i="11"/>
</calcChain>
</file>

<file path=xl/sharedStrings.xml><?xml version="1.0" encoding="utf-8"?>
<sst xmlns="http://schemas.openxmlformats.org/spreadsheetml/2006/main" count="117" uniqueCount="23">
  <si>
    <t>Number of students admitted from the reserved category</t>
  </si>
  <si>
    <t>SC</t>
  </si>
  <si>
    <t>ST</t>
  </si>
  <si>
    <t>OBC</t>
  </si>
  <si>
    <t>Gen</t>
  </si>
  <si>
    <t>Others</t>
  </si>
  <si>
    <t>Number of  seats earmarked for reserved category as per GOI or State Government rule</t>
  </si>
  <si>
    <t>Programme Code</t>
  </si>
  <si>
    <t>Programme name</t>
  </si>
  <si>
    <t>Number of Students admitted</t>
  </si>
  <si>
    <t>Number of seats sanctioned</t>
  </si>
  <si>
    <t>Divyangjan</t>
  </si>
  <si>
    <t>2.1.1 Enrolment Percentage</t>
  </si>
  <si>
    <t xml:space="preserve">2.1.2  Percentage of seats filled against seats reserved for various categories (SC, ST, OBC, Divyangjan, etc. as per applicable reservation policy) during the last five years
( exclusive of supernumerary seats) </t>
  </si>
  <si>
    <t>2017-18</t>
  </si>
  <si>
    <t>1. B. A.</t>
  </si>
  <si>
    <t>2. B. Com.</t>
  </si>
  <si>
    <t>3. B.Sc.</t>
  </si>
  <si>
    <t>2018-19</t>
  </si>
  <si>
    <t>2019-20</t>
  </si>
  <si>
    <t>2020-21</t>
  </si>
  <si>
    <t>2021-22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</si>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</sst>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vertical="top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8"/>
  <sheetViews>
    <sheetView tabSelected="1" zoomScale="120" zoomScaleNormal="120" workbookViewId="0">
      <selection activeCell="A6" sqref="A6:A8"/>
    </sheetView>
  </sheetViews>
  <sheetFormatPr defaultColWidth="30.109375" defaultRowHeight="14.4" x14ac:dyDescent="0.3"/>
  <cols>
    <col min="1" max="1" width="17" customWidth="1"/>
    <col min="2" max="2" width="18.88671875" customWidth="1"/>
    <col min="3" max="3" width="14.5546875" customWidth="1"/>
    <col min="4" max="4" width="12.5546875" customWidth="1"/>
    <col min="5" max="5" width="6.5546875" customWidth="1"/>
    <col min="6" max="6" width="5" customWidth="1"/>
    <col min="7" max="7" width="6" customWidth="1"/>
    <col min="8" max="8" width="11.88671875" customWidth="1"/>
    <col min="9" max="9" width="5.6640625" customWidth="1"/>
    <col min="10" max="10" width="7.6640625" customWidth="1"/>
    <col min="11" max="11" width="4.33203125" customWidth="1"/>
    <col min="12" max="12" width="3.88671875" customWidth="1"/>
    <col min="13" max="13" width="5.44140625" customWidth="1"/>
    <col min="14" max="14" width="11" customWidth="1"/>
    <col min="15" max="15" width="6.109375" customWidth="1"/>
    <col min="16" max="16" width="8.88671875" customWidth="1"/>
  </cols>
  <sheetData>
    <row r="1" spans="1:17" x14ac:dyDescent="0.3">
      <c r="A1" s="3" t="s">
        <v>12</v>
      </c>
    </row>
    <row r="2" spans="1:17" ht="33" customHeight="1" x14ac:dyDescent="0.3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3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ht="45" customHeight="1" x14ac:dyDescent="0.3">
      <c r="A4" s="23" t="s">
        <v>8</v>
      </c>
      <c r="B4" s="23" t="s">
        <v>7</v>
      </c>
      <c r="C4" s="25" t="s">
        <v>10</v>
      </c>
      <c r="D4" s="25" t="s">
        <v>9</v>
      </c>
      <c r="E4" s="27" t="s">
        <v>6</v>
      </c>
      <c r="F4" s="28"/>
      <c r="G4" s="28"/>
      <c r="H4" s="28"/>
      <c r="I4" s="28"/>
      <c r="J4" s="29"/>
      <c r="K4" s="27" t="s">
        <v>0</v>
      </c>
      <c r="L4" s="28"/>
      <c r="M4" s="28"/>
      <c r="N4" s="28"/>
      <c r="O4" s="28"/>
      <c r="P4" s="29"/>
    </row>
    <row r="5" spans="1:17" x14ac:dyDescent="0.3">
      <c r="A5" s="24"/>
      <c r="B5" s="24"/>
      <c r="C5" s="26"/>
      <c r="D5" s="26"/>
      <c r="E5" s="2" t="s">
        <v>1</v>
      </c>
      <c r="F5" s="2" t="s">
        <v>2</v>
      </c>
      <c r="G5" s="2" t="s">
        <v>3</v>
      </c>
      <c r="H5" s="2" t="s">
        <v>11</v>
      </c>
      <c r="I5" s="2" t="s">
        <v>4</v>
      </c>
      <c r="J5" s="2" t="s">
        <v>5</v>
      </c>
      <c r="K5" s="2" t="s">
        <v>1</v>
      </c>
      <c r="L5" s="2" t="s">
        <v>2</v>
      </c>
      <c r="M5" s="2" t="s">
        <v>3</v>
      </c>
      <c r="N5" s="2" t="s">
        <v>11</v>
      </c>
      <c r="O5" s="2" t="s">
        <v>4</v>
      </c>
      <c r="P5" s="2" t="s">
        <v>5</v>
      </c>
    </row>
    <row r="6" spans="1:17" x14ac:dyDescent="0.3">
      <c r="A6" s="1" t="s">
        <v>15</v>
      </c>
      <c r="B6" s="5">
        <v>1</v>
      </c>
      <c r="C6" s="5">
        <v>360</v>
      </c>
      <c r="D6" s="5">
        <v>52</v>
      </c>
      <c r="E6" s="1">
        <v>54</v>
      </c>
      <c r="F6" s="1">
        <v>11</v>
      </c>
      <c r="G6" s="1">
        <v>115</v>
      </c>
      <c r="H6" s="1"/>
      <c r="I6" s="1">
        <v>180</v>
      </c>
      <c r="J6" s="1"/>
      <c r="K6" s="1">
        <v>18</v>
      </c>
      <c r="L6" s="1">
        <v>7</v>
      </c>
      <c r="M6" s="1">
        <v>26</v>
      </c>
      <c r="N6" s="1"/>
      <c r="O6" s="1">
        <v>1</v>
      </c>
      <c r="P6" s="1"/>
      <c r="Q6" s="6">
        <f>SUM(K6:O6)</f>
        <v>52</v>
      </c>
    </row>
    <row r="7" spans="1:17" x14ac:dyDescent="0.3">
      <c r="A7" s="1" t="s">
        <v>16</v>
      </c>
      <c r="B7" s="5">
        <v>2</v>
      </c>
      <c r="C7" s="5">
        <v>120</v>
      </c>
      <c r="D7" s="5">
        <v>43</v>
      </c>
      <c r="E7" s="1">
        <v>18</v>
      </c>
      <c r="F7" s="1">
        <v>4</v>
      </c>
      <c r="G7" s="1">
        <v>38</v>
      </c>
      <c r="H7" s="1"/>
      <c r="I7" s="1">
        <v>60</v>
      </c>
      <c r="J7" s="1"/>
      <c r="K7" s="1">
        <v>4</v>
      </c>
      <c r="L7" s="1">
        <v>2</v>
      </c>
      <c r="M7" s="1">
        <v>34</v>
      </c>
      <c r="N7" s="1"/>
      <c r="O7" s="1">
        <v>3</v>
      </c>
      <c r="P7" s="1"/>
      <c r="Q7" s="6">
        <f>SUM(K7:O7)</f>
        <v>43</v>
      </c>
    </row>
    <row r="8" spans="1:17" x14ac:dyDescent="0.3">
      <c r="A8" s="1" t="s">
        <v>17</v>
      </c>
      <c r="B8" s="5">
        <v>3</v>
      </c>
      <c r="C8" s="5">
        <v>280</v>
      </c>
      <c r="D8" s="5">
        <v>166</v>
      </c>
      <c r="E8" s="1">
        <v>42</v>
      </c>
      <c r="F8" s="1">
        <v>8</v>
      </c>
      <c r="G8" s="1">
        <v>90</v>
      </c>
      <c r="H8" s="1"/>
      <c r="I8" s="1">
        <v>140</v>
      </c>
      <c r="J8" s="1"/>
      <c r="K8" s="1">
        <v>17</v>
      </c>
      <c r="L8" s="1">
        <v>8</v>
      </c>
      <c r="M8" s="1">
        <v>90</v>
      </c>
      <c r="N8" s="1"/>
      <c r="O8" s="1">
        <v>51</v>
      </c>
      <c r="P8" s="1"/>
      <c r="Q8" s="6">
        <f>SUM(K8:O8)</f>
        <v>166</v>
      </c>
    </row>
    <row r="9" spans="1:17" s="17" customFormat="1" x14ac:dyDescent="0.3">
      <c r="A9" s="13"/>
      <c r="B9" s="13" t="s">
        <v>22</v>
      </c>
      <c r="C9" s="14">
        <f>SUM(C6:C8)</f>
        <v>760</v>
      </c>
      <c r="D9" s="15">
        <f>SUM(D6:D8)</f>
        <v>261</v>
      </c>
      <c r="E9" s="13">
        <f>SUM(E6:E8)</f>
        <v>114</v>
      </c>
      <c r="F9" s="13">
        <f>SUM(F6:F8)</f>
        <v>23</v>
      </c>
      <c r="G9" s="13">
        <f>SUM(G6:G8)</f>
        <v>243</v>
      </c>
      <c r="H9" s="13"/>
      <c r="I9" s="13">
        <f>SUM(I6:I8)</f>
        <v>380</v>
      </c>
      <c r="J9" s="13"/>
      <c r="K9" s="13">
        <f>SUM(K6:K8)</f>
        <v>39</v>
      </c>
      <c r="L9" s="13">
        <f>SUM(L6:L8)</f>
        <v>17</v>
      </c>
      <c r="M9" s="13">
        <f>SUM(M6:M8)</f>
        <v>150</v>
      </c>
      <c r="N9" s="13"/>
      <c r="O9" s="13">
        <f>SUM(O6:O8)</f>
        <v>55</v>
      </c>
      <c r="P9" s="13"/>
      <c r="Q9" s="16">
        <f>SUM(Q6:Q8)</f>
        <v>261</v>
      </c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7" x14ac:dyDescent="0.3">
      <c r="A11" s="21" t="s">
        <v>18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30" customHeight="1" x14ac:dyDescent="0.3">
      <c r="A12" s="23" t="s">
        <v>8</v>
      </c>
      <c r="B12" s="23" t="s">
        <v>7</v>
      </c>
      <c r="C12" s="25" t="s">
        <v>10</v>
      </c>
      <c r="D12" s="25" t="s">
        <v>9</v>
      </c>
      <c r="E12" s="27" t="s">
        <v>6</v>
      </c>
      <c r="F12" s="28"/>
      <c r="G12" s="28"/>
      <c r="H12" s="28"/>
      <c r="I12" s="28"/>
      <c r="J12" s="29"/>
      <c r="K12" s="27" t="s">
        <v>0</v>
      </c>
      <c r="L12" s="28"/>
      <c r="M12" s="28"/>
      <c r="N12" s="28"/>
      <c r="O12" s="28"/>
      <c r="P12" s="29"/>
    </row>
    <row r="13" spans="1:17" x14ac:dyDescent="0.3">
      <c r="A13" s="24"/>
      <c r="B13" s="24"/>
      <c r="C13" s="26"/>
      <c r="D13" s="26"/>
      <c r="E13" s="2" t="s">
        <v>1</v>
      </c>
      <c r="F13" s="2" t="s">
        <v>2</v>
      </c>
      <c r="G13" s="2" t="s">
        <v>3</v>
      </c>
      <c r="H13" s="2" t="s">
        <v>11</v>
      </c>
      <c r="I13" s="2" t="s">
        <v>4</v>
      </c>
      <c r="J13" s="2" t="s">
        <v>5</v>
      </c>
      <c r="K13" s="2" t="s">
        <v>1</v>
      </c>
      <c r="L13" s="2" t="s">
        <v>2</v>
      </c>
      <c r="M13" s="2" t="s">
        <v>3</v>
      </c>
      <c r="N13" s="2" t="s">
        <v>11</v>
      </c>
      <c r="O13" s="2" t="s">
        <v>4</v>
      </c>
      <c r="P13" s="2" t="s">
        <v>5</v>
      </c>
    </row>
    <row r="14" spans="1:17" x14ac:dyDescent="0.3">
      <c r="A14" s="1" t="s">
        <v>15</v>
      </c>
      <c r="B14" s="1">
        <v>1</v>
      </c>
      <c r="C14" s="1">
        <v>360</v>
      </c>
      <c r="D14" s="4">
        <v>63</v>
      </c>
      <c r="E14" s="1">
        <v>54</v>
      </c>
      <c r="F14" s="1">
        <v>11</v>
      </c>
      <c r="G14" s="1">
        <v>115</v>
      </c>
      <c r="H14" s="1"/>
      <c r="I14" s="1">
        <v>180</v>
      </c>
      <c r="J14" s="2"/>
      <c r="K14" s="2">
        <v>12</v>
      </c>
      <c r="L14" s="2">
        <v>3</v>
      </c>
      <c r="M14" s="2">
        <v>48</v>
      </c>
      <c r="N14" s="2"/>
      <c r="O14" s="2">
        <v>0</v>
      </c>
      <c r="P14" s="2"/>
      <c r="Q14" s="10">
        <v>63</v>
      </c>
    </row>
    <row r="15" spans="1:17" x14ac:dyDescent="0.3">
      <c r="A15" s="1" t="s">
        <v>16</v>
      </c>
      <c r="B15" s="1">
        <v>2</v>
      </c>
      <c r="C15" s="1">
        <v>120</v>
      </c>
      <c r="D15" s="4">
        <v>36</v>
      </c>
      <c r="E15" s="1">
        <v>18</v>
      </c>
      <c r="F15" s="1">
        <v>4</v>
      </c>
      <c r="G15" s="1">
        <v>38</v>
      </c>
      <c r="H15" s="1"/>
      <c r="I15" s="1">
        <v>60</v>
      </c>
      <c r="J15" s="2"/>
      <c r="K15" s="2">
        <v>2</v>
      </c>
      <c r="L15" s="2">
        <v>3</v>
      </c>
      <c r="M15" s="2">
        <v>31</v>
      </c>
      <c r="N15" s="2"/>
      <c r="O15" s="2">
        <v>0</v>
      </c>
      <c r="P15" s="2"/>
      <c r="Q15" s="10">
        <v>36</v>
      </c>
    </row>
    <row r="16" spans="1:17" x14ac:dyDescent="0.3">
      <c r="A16" s="1" t="s">
        <v>17</v>
      </c>
      <c r="B16" s="1">
        <v>3</v>
      </c>
      <c r="C16" s="1">
        <v>280</v>
      </c>
      <c r="D16" s="5">
        <v>191</v>
      </c>
      <c r="E16" s="1">
        <v>42</v>
      </c>
      <c r="F16" s="1">
        <v>8</v>
      </c>
      <c r="G16" s="1">
        <v>90</v>
      </c>
      <c r="H16" s="1"/>
      <c r="I16" s="1">
        <v>140</v>
      </c>
      <c r="J16" s="1"/>
      <c r="K16" s="1">
        <v>20</v>
      </c>
      <c r="L16" s="1">
        <v>18</v>
      </c>
      <c r="M16" s="1">
        <v>153</v>
      </c>
      <c r="N16" s="1"/>
      <c r="O16" s="1">
        <v>0</v>
      </c>
      <c r="P16" s="1"/>
      <c r="Q16" s="11">
        <v>191</v>
      </c>
    </row>
    <row r="17" spans="1:17" s="7" customFormat="1" x14ac:dyDescent="0.3">
      <c r="A17" s="2"/>
      <c r="B17" s="2" t="s">
        <v>22</v>
      </c>
      <c r="C17" s="9">
        <f>SUM(C14:C16)</f>
        <v>760</v>
      </c>
      <c r="D17" s="8">
        <f>SUM(D14:D16)</f>
        <v>290</v>
      </c>
      <c r="E17" s="9">
        <f>SUM(E14:E16)</f>
        <v>114</v>
      </c>
      <c r="F17" s="9">
        <f>SUM(F14:F16)</f>
        <v>23</v>
      </c>
      <c r="G17" s="9">
        <f>SUM(G14:G16)</f>
        <v>243</v>
      </c>
      <c r="H17" s="9"/>
      <c r="I17" s="9">
        <f>SUM(I14:I16)</f>
        <v>380</v>
      </c>
      <c r="J17" s="9"/>
      <c r="K17" s="9">
        <f>SUM(K14:K16)</f>
        <v>34</v>
      </c>
      <c r="L17" s="9">
        <f>SUM(L14:L16)</f>
        <v>24</v>
      </c>
      <c r="M17" s="9">
        <f>SUM(M14:M16)</f>
        <v>232</v>
      </c>
      <c r="N17" s="9"/>
      <c r="O17" s="9">
        <v>0</v>
      </c>
      <c r="P17" s="9"/>
      <c r="Q17" s="12">
        <f>SUM(Q14:Q16)</f>
        <v>290</v>
      </c>
    </row>
    <row r="18" spans="1:17" x14ac:dyDescent="0.3">
      <c r="A18" s="21" t="s">
        <v>19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7" ht="30" customHeight="1" x14ac:dyDescent="0.3">
      <c r="A19" s="23" t="s">
        <v>8</v>
      </c>
      <c r="B19" s="23" t="s">
        <v>7</v>
      </c>
      <c r="C19" s="25" t="s">
        <v>10</v>
      </c>
      <c r="D19" s="25" t="s">
        <v>9</v>
      </c>
      <c r="E19" s="27" t="s">
        <v>6</v>
      </c>
      <c r="F19" s="28"/>
      <c r="G19" s="28"/>
      <c r="H19" s="28"/>
      <c r="I19" s="28"/>
      <c r="J19" s="29"/>
      <c r="K19" s="27" t="s">
        <v>0</v>
      </c>
      <c r="L19" s="28"/>
      <c r="M19" s="28"/>
      <c r="N19" s="28"/>
      <c r="O19" s="28"/>
      <c r="P19" s="29"/>
    </row>
    <row r="20" spans="1:17" x14ac:dyDescent="0.3">
      <c r="A20" s="24"/>
      <c r="B20" s="24"/>
      <c r="C20" s="26"/>
      <c r="D20" s="26"/>
      <c r="E20" s="2" t="s">
        <v>1</v>
      </c>
      <c r="F20" s="2" t="s">
        <v>2</v>
      </c>
      <c r="G20" s="2" t="s">
        <v>3</v>
      </c>
      <c r="H20" s="2" t="s">
        <v>11</v>
      </c>
      <c r="I20" s="2" t="s">
        <v>4</v>
      </c>
      <c r="J20" s="2" t="s">
        <v>5</v>
      </c>
      <c r="K20" s="2" t="s">
        <v>1</v>
      </c>
      <c r="L20" s="2" t="s">
        <v>2</v>
      </c>
      <c r="M20" s="2" t="s">
        <v>3</v>
      </c>
      <c r="N20" s="2" t="s">
        <v>11</v>
      </c>
      <c r="O20" s="2" t="s">
        <v>4</v>
      </c>
      <c r="P20" s="2" t="s">
        <v>5</v>
      </c>
    </row>
    <row r="21" spans="1:17" x14ac:dyDescent="0.3">
      <c r="A21" s="1" t="s">
        <v>15</v>
      </c>
      <c r="B21" s="1">
        <v>1</v>
      </c>
      <c r="C21" s="1">
        <v>360</v>
      </c>
      <c r="D21" s="5">
        <v>75</v>
      </c>
      <c r="E21" s="1">
        <v>54</v>
      </c>
      <c r="F21" s="1">
        <v>11</v>
      </c>
      <c r="G21" s="1">
        <v>115</v>
      </c>
      <c r="H21" s="1"/>
      <c r="I21" s="1">
        <v>180</v>
      </c>
      <c r="J21" s="1"/>
      <c r="K21" s="1">
        <v>14</v>
      </c>
      <c r="L21" s="1">
        <v>7</v>
      </c>
      <c r="M21" s="1">
        <v>54</v>
      </c>
      <c r="N21" s="1"/>
      <c r="O21" s="1">
        <v>0</v>
      </c>
      <c r="P21" s="1"/>
      <c r="Q21" s="11">
        <v>75</v>
      </c>
    </row>
    <row r="22" spans="1:17" x14ac:dyDescent="0.3">
      <c r="A22" s="1" t="s">
        <v>16</v>
      </c>
      <c r="B22" s="1">
        <v>2</v>
      </c>
      <c r="C22" s="1">
        <v>120</v>
      </c>
      <c r="D22" s="5">
        <v>31</v>
      </c>
      <c r="E22" s="1">
        <v>18</v>
      </c>
      <c r="F22" s="1">
        <v>4</v>
      </c>
      <c r="G22" s="1">
        <v>38</v>
      </c>
      <c r="H22" s="1"/>
      <c r="I22" s="1">
        <v>60</v>
      </c>
      <c r="J22" s="1"/>
      <c r="K22" s="1">
        <v>2</v>
      </c>
      <c r="L22" s="1">
        <v>1</v>
      </c>
      <c r="M22" s="1">
        <v>25</v>
      </c>
      <c r="N22" s="1"/>
      <c r="O22" s="1">
        <v>3</v>
      </c>
      <c r="P22" s="1"/>
      <c r="Q22" s="11">
        <v>31</v>
      </c>
    </row>
    <row r="23" spans="1:17" x14ac:dyDescent="0.3">
      <c r="A23" s="18" t="s">
        <v>17</v>
      </c>
      <c r="B23" s="18">
        <v>3</v>
      </c>
      <c r="C23" s="18">
        <v>280</v>
      </c>
      <c r="D23" s="19">
        <v>199</v>
      </c>
      <c r="E23" s="18">
        <v>42</v>
      </c>
      <c r="F23" s="18">
        <v>8</v>
      </c>
      <c r="G23" s="18">
        <v>90</v>
      </c>
      <c r="H23" s="18"/>
      <c r="I23" s="18">
        <v>140</v>
      </c>
      <c r="J23" s="18"/>
      <c r="K23" s="18">
        <v>15</v>
      </c>
      <c r="L23" s="18">
        <v>11</v>
      </c>
      <c r="M23" s="18">
        <v>164</v>
      </c>
      <c r="N23" s="18"/>
      <c r="O23" s="18">
        <v>9</v>
      </c>
      <c r="P23" s="18"/>
      <c r="Q23" s="11">
        <v>199</v>
      </c>
    </row>
    <row r="24" spans="1:17" s="2" customFormat="1" x14ac:dyDescent="0.3">
      <c r="B24" s="2" t="s">
        <v>22</v>
      </c>
      <c r="C24" s="2">
        <f>SUM(C21:C23)</f>
        <v>760</v>
      </c>
      <c r="D24" s="8">
        <f>SUM(D21:D23)</f>
        <v>305</v>
      </c>
      <c r="E24" s="2">
        <f>SUM(E21:E23)</f>
        <v>114</v>
      </c>
      <c r="F24" s="2">
        <f>SUM(F21:F23)</f>
        <v>23</v>
      </c>
      <c r="G24" s="2">
        <f>SUM(G21:G23)</f>
        <v>243</v>
      </c>
      <c r="I24" s="2">
        <f>SUM(I21:I23)</f>
        <v>380</v>
      </c>
      <c r="K24" s="2">
        <f>SUM(K21:K23)</f>
        <v>31</v>
      </c>
      <c r="L24" s="2">
        <f>SUM(L21:L23)</f>
        <v>19</v>
      </c>
      <c r="M24" s="2">
        <f>SUM(M21:M23)</f>
        <v>243</v>
      </c>
      <c r="O24" s="2">
        <f>SUM(O21:O23)</f>
        <v>12</v>
      </c>
      <c r="Q24" s="20">
        <f>SUM(Q21:Q23)</f>
        <v>305</v>
      </c>
    </row>
    <row r="25" spans="1:17" x14ac:dyDescent="0.3">
      <c r="A25" s="21" t="s">
        <v>20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7" x14ac:dyDescent="0.3">
      <c r="A26" s="23" t="s">
        <v>8</v>
      </c>
      <c r="B26" s="23" t="s">
        <v>7</v>
      </c>
      <c r="C26" s="25" t="s">
        <v>10</v>
      </c>
      <c r="D26" s="25" t="s">
        <v>9</v>
      </c>
      <c r="E26" s="27" t="s">
        <v>6</v>
      </c>
      <c r="F26" s="28"/>
      <c r="G26" s="28"/>
      <c r="H26" s="28"/>
      <c r="I26" s="28"/>
      <c r="J26" s="29"/>
      <c r="K26" s="27" t="s">
        <v>0</v>
      </c>
      <c r="L26" s="28"/>
      <c r="M26" s="28"/>
      <c r="N26" s="28"/>
      <c r="O26" s="28"/>
      <c r="P26" s="29"/>
    </row>
    <row r="27" spans="1:17" x14ac:dyDescent="0.3">
      <c r="A27" s="24"/>
      <c r="B27" s="24"/>
      <c r="C27" s="26"/>
      <c r="D27" s="26"/>
      <c r="E27" s="2" t="s">
        <v>1</v>
      </c>
      <c r="F27" s="2" t="s">
        <v>2</v>
      </c>
      <c r="G27" s="2" t="s">
        <v>3</v>
      </c>
      <c r="H27" s="2" t="s">
        <v>11</v>
      </c>
      <c r="I27" s="2" t="s">
        <v>4</v>
      </c>
      <c r="J27" s="2" t="s">
        <v>5</v>
      </c>
      <c r="K27" s="2" t="s">
        <v>1</v>
      </c>
      <c r="L27" s="2" t="s">
        <v>2</v>
      </c>
      <c r="M27" s="2" t="s">
        <v>3</v>
      </c>
      <c r="N27" s="2" t="s">
        <v>11</v>
      </c>
      <c r="O27" s="2" t="s">
        <v>4</v>
      </c>
      <c r="P27" s="2" t="s">
        <v>5</v>
      </c>
    </row>
    <row r="28" spans="1:17" x14ac:dyDescent="0.3">
      <c r="A28" s="1" t="s">
        <v>15</v>
      </c>
      <c r="B28" s="1">
        <v>1</v>
      </c>
      <c r="C28" s="1">
        <v>360</v>
      </c>
      <c r="D28" s="5">
        <v>85</v>
      </c>
      <c r="E28" s="1">
        <v>54</v>
      </c>
      <c r="F28" s="1">
        <v>11</v>
      </c>
      <c r="G28" s="1">
        <v>115</v>
      </c>
      <c r="H28" s="1"/>
      <c r="I28" s="1">
        <v>180</v>
      </c>
      <c r="J28" s="1"/>
      <c r="K28" s="1">
        <v>21</v>
      </c>
      <c r="L28" s="1">
        <v>6</v>
      </c>
      <c r="M28" s="1">
        <v>57</v>
      </c>
      <c r="N28" s="5"/>
      <c r="O28" s="1">
        <v>0</v>
      </c>
      <c r="P28" s="1"/>
      <c r="Q28" s="11">
        <v>84</v>
      </c>
    </row>
    <row r="29" spans="1:17" x14ac:dyDescent="0.3">
      <c r="A29" s="1" t="s">
        <v>16</v>
      </c>
      <c r="B29" s="1">
        <v>2</v>
      </c>
      <c r="C29" s="1">
        <v>120</v>
      </c>
      <c r="D29" s="5">
        <v>62</v>
      </c>
      <c r="E29" s="1">
        <v>18</v>
      </c>
      <c r="F29" s="1">
        <v>4</v>
      </c>
      <c r="G29" s="1">
        <v>38</v>
      </c>
      <c r="H29" s="1"/>
      <c r="I29" s="1">
        <v>60</v>
      </c>
      <c r="J29" s="1"/>
      <c r="K29" s="1">
        <v>4</v>
      </c>
      <c r="L29" s="1">
        <v>5</v>
      </c>
      <c r="M29" s="1">
        <v>53</v>
      </c>
      <c r="N29" s="1"/>
      <c r="O29" s="1">
        <v>1</v>
      </c>
      <c r="P29" s="1"/>
      <c r="Q29" s="11">
        <v>63</v>
      </c>
    </row>
    <row r="30" spans="1:17" x14ac:dyDescent="0.3">
      <c r="A30" s="18" t="s">
        <v>17</v>
      </c>
      <c r="B30" s="18">
        <v>3</v>
      </c>
      <c r="C30" s="18">
        <v>280</v>
      </c>
      <c r="D30" s="19">
        <v>179</v>
      </c>
      <c r="E30" s="18">
        <v>42</v>
      </c>
      <c r="F30" s="18">
        <v>8</v>
      </c>
      <c r="G30" s="18">
        <v>90</v>
      </c>
      <c r="H30" s="18"/>
      <c r="I30" s="18">
        <v>140</v>
      </c>
      <c r="J30" s="18"/>
      <c r="K30" s="18">
        <v>21</v>
      </c>
      <c r="L30" s="18">
        <v>13</v>
      </c>
      <c r="M30" s="18">
        <v>143</v>
      </c>
      <c r="N30" s="18"/>
      <c r="O30" s="18">
        <v>2</v>
      </c>
      <c r="P30" s="18"/>
      <c r="Q30" s="11">
        <v>179</v>
      </c>
    </row>
    <row r="31" spans="1:17" s="2" customFormat="1" x14ac:dyDescent="0.3">
      <c r="B31" s="2" t="s">
        <v>22</v>
      </c>
      <c r="C31" s="2">
        <f>SUM(C28:C30)</f>
        <v>760</v>
      </c>
      <c r="D31" s="8">
        <f>SUM(D28:D30)</f>
        <v>326</v>
      </c>
      <c r="E31" s="2">
        <f>SUM(E28:E30)</f>
        <v>114</v>
      </c>
      <c r="F31" s="2">
        <f>SUM(F28:F30)</f>
        <v>23</v>
      </c>
      <c r="G31" s="2">
        <f>SUM(G28:G30)</f>
        <v>243</v>
      </c>
      <c r="I31" s="2">
        <f>SUM(I28:I30)</f>
        <v>380</v>
      </c>
      <c r="K31" s="2">
        <f>SUM(K28:K30)</f>
        <v>46</v>
      </c>
      <c r="L31" s="2">
        <f>SUM(L28:L30)</f>
        <v>24</v>
      </c>
      <c r="M31" s="2">
        <f>SUM(M28:M30)</f>
        <v>253</v>
      </c>
      <c r="O31" s="2">
        <f>SUM(O28:O30)</f>
        <v>3</v>
      </c>
      <c r="Q31" s="20">
        <f>SUM(Q28:Q30)</f>
        <v>326</v>
      </c>
    </row>
    <row r="32" spans="1:17" x14ac:dyDescent="0.3">
      <c r="A32" s="21" t="s">
        <v>21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7" x14ac:dyDescent="0.3">
      <c r="A33" s="23" t="s">
        <v>8</v>
      </c>
      <c r="B33" s="23" t="s">
        <v>7</v>
      </c>
      <c r="C33" s="25" t="s">
        <v>10</v>
      </c>
      <c r="D33" s="25" t="s">
        <v>9</v>
      </c>
      <c r="E33" s="27" t="s">
        <v>6</v>
      </c>
      <c r="F33" s="28"/>
      <c r="G33" s="28"/>
      <c r="H33" s="28"/>
      <c r="I33" s="28"/>
      <c r="J33" s="29"/>
      <c r="K33" s="27" t="s">
        <v>0</v>
      </c>
      <c r="L33" s="28"/>
      <c r="M33" s="28"/>
      <c r="N33" s="28"/>
      <c r="O33" s="28"/>
      <c r="P33" s="29"/>
    </row>
    <row r="34" spans="1:17" x14ac:dyDescent="0.3">
      <c r="A34" s="24"/>
      <c r="B34" s="24"/>
      <c r="C34" s="26"/>
      <c r="D34" s="26"/>
      <c r="E34" s="2" t="s">
        <v>1</v>
      </c>
      <c r="F34" s="2" t="s">
        <v>2</v>
      </c>
      <c r="G34" s="2" t="s">
        <v>3</v>
      </c>
      <c r="H34" s="2" t="s">
        <v>11</v>
      </c>
      <c r="I34" s="2" t="s">
        <v>4</v>
      </c>
      <c r="J34" s="2" t="s">
        <v>5</v>
      </c>
      <c r="K34" s="2" t="s">
        <v>1</v>
      </c>
      <c r="L34" s="2" t="s">
        <v>2</v>
      </c>
      <c r="M34" s="2" t="s">
        <v>3</v>
      </c>
      <c r="N34" s="2" t="s">
        <v>11</v>
      </c>
      <c r="O34" s="2" t="s">
        <v>4</v>
      </c>
      <c r="P34" s="2" t="s">
        <v>5</v>
      </c>
    </row>
    <row r="35" spans="1:17" x14ac:dyDescent="0.3">
      <c r="A35" s="1" t="s">
        <v>15</v>
      </c>
      <c r="B35" s="1">
        <v>1</v>
      </c>
      <c r="C35" s="1">
        <v>300</v>
      </c>
      <c r="D35" s="5">
        <v>210</v>
      </c>
      <c r="E35" s="1">
        <v>45</v>
      </c>
      <c r="F35" s="1">
        <v>9</v>
      </c>
      <c r="G35" s="1">
        <v>96</v>
      </c>
      <c r="H35" s="1"/>
      <c r="I35" s="1">
        <v>150</v>
      </c>
      <c r="J35" s="1"/>
      <c r="K35" s="1">
        <v>37</v>
      </c>
      <c r="L35" s="1">
        <v>14</v>
      </c>
      <c r="M35" s="1">
        <v>130</v>
      </c>
      <c r="N35" s="1"/>
      <c r="O35" s="1">
        <v>6</v>
      </c>
      <c r="P35" s="1"/>
      <c r="Q35" s="11">
        <v>210</v>
      </c>
    </row>
    <row r="36" spans="1:17" x14ac:dyDescent="0.3">
      <c r="A36" s="1" t="s">
        <v>16</v>
      </c>
      <c r="B36" s="1">
        <v>2</v>
      </c>
      <c r="C36" s="1">
        <v>120</v>
      </c>
      <c r="D36" s="5">
        <v>78</v>
      </c>
      <c r="E36" s="1">
        <v>18</v>
      </c>
      <c r="F36" s="1">
        <v>4</v>
      </c>
      <c r="G36" s="1">
        <v>38</v>
      </c>
      <c r="H36" s="1"/>
      <c r="I36" s="1">
        <v>60</v>
      </c>
      <c r="J36" s="1"/>
      <c r="K36" s="1">
        <v>8</v>
      </c>
      <c r="L36" s="1">
        <v>4</v>
      </c>
      <c r="M36" s="1">
        <v>64</v>
      </c>
      <c r="N36" s="1"/>
      <c r="O36" s="1">
        <v>2</v>
      </c>
      <c r="P36" s="1"/>
      <c r="Q36" s="11">
        <v>78</v>
      </c>
    </row>
    <row r="37" spans="1:17" x14ac:dyDescent="0.3">
      <c r="A37" s="18" t="s">
        <v>17</v>
      </c>
      <c r="B37" s="18">
        <v>3</v>
      </c>
      <c r="C37" s="18">
        <v>280</v>
      </c>
      <c r="D37" s="19">
        <v>157</v>
      </c>
      <c r="E37" s="18">
        <v>42</v>
      </c>
      <c r="F37" s="18">
        <v>8</v>
      </c>
      <c r="G37" s="18">
        <v>90</v>
      </c>
      <c r="H37" s="18"/>
      <c r="I37" s="18">
        <v>140</v>
      </c>
      <c r="J37" s="18"/>
      <c r="K37" s="18">
        <v>18</v>
      </c>
      <c r="L37" s="18">
        <v>15</v>
      </c>
      <c r="M37" s="18">
        <v>117</v>
      </c>
      <c r="N37" s="18"/>
      <c r="O37" s="18">
        <v>7</v>
      </c>
      <c r="P37" s="18"/>
      <c r="Q37" s="11">
        <v>157</v>
      </c>
    </row>
    <row r="38" spans="1:17" s="2" customFormat="1" x14ac:dyDescent="0.3">
      <c r="B38" s="2" t="s">
        <v>22</v>
      </c>
      <c r="C38" s="2">
        <f>SUM(C35:C37)</f>
        <v>700</v>
      </c>
      <c r="D38" s="8">
        <f>SUM(D35:D37)</f>
        <v>445</v>
      </c>
      <c r="E38" s="2">
        <f>SUM(E35:E37)</f>
        <v>105</v>
      </c>
      <c r="F38" s="2">
        <f>SUM(F35:F37)</f>
        <v>21</v>
      </c>
      <c r="G38" s="2">
        <f>SUM(G35:G37)</f>
        <v>224</v>
      </c>
      <c r="I38" s="2">
        <f>SUM(I35:I37)</f>
        <v>350</v>
      </c>
      <c r="K38" s="2">
        <f>SUM(K35:K37)</f>
        <v>63</v>
      </c>
      <c r="L38" s="2">
        <f>SUM(L35:L37)</f>
        <v>33</v>
      </c>
      <c r="M38" s="2">
        <f>SUM(M35:M37)</f>
        <v>311</v>
      </c>
      <c r="O38" s="2">
        <f>SUM(O35:O37)</f>
        <v>15</v>
      </c>
      <c r="Q38" s="20">
        <f>SUM(Q35:Q37)</f>
        <v>445</v>
      </c>
    </row>
  </sheetData>
  <mergeCells count="36">
    <mergeCell ref="A2:P2"/>
    <mergeCell ref="A32:P32"/>
    <mergeCell ref="A33:A34"/>
    <mergeCell ref="B33:B34"/>
    <mergeCell ref="C33:C34"/>
    <mergeCell ref="D33:D34"/>
    <mergeCell ref="E33:J33"/>
    <mergeCell ref="K33:P33"/>
    <mergeCell ref="D19:D20"/>
    <mergeCell ref="E19:J19"/>
    <mergeCell ref="K19:P19"/>
    <mergeCell ref="A25:P25"/>
    <mergeCell ref="A26:A27"/>
    <mergeCell ref="B26:B27"/>
    <mergeCell ref="C26:C27"/>
    <mergeCell ref="D26:D27"/>
    <mergeCell ref="A11:P11"/>
    <mergeCell ref="A12:A13"/>
    <mergeCell ref="B12:B13"/>
    <mergeCell ref="C12:C13"/>
    <mergeCell ref="D12:D13"/>
    <mergeCell ref="E12:J12"/>
    <mergeCell ref="K12:P12"/>
    <mergeCell ref="E4:J4"/>
    <mergeCell ref="K4:P4"/>
    <mergeCell ref="A3:P3"/>
    <mergeCell ref="D4:D5"/>
    <mergeCell ref="C4:C5"/>
    <mergeCell ref="B4:B5"/>
    <mergeCell ref="A4:A5"/>
    <mergeCell ref="A18:P18"/>
    <mergeCell ref="A19:A20"/>
    <mergeCell ref="B19:B20"/>
    <mergeCell ref="C19:C20"/>
    <mergeCell ref="E26:J26"/>
    <mergeCell ref="K26:P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2.1.1&amp;2.1.2</vt:lpstr>
      <vt:lpstr>'2.1.1&amp;2.1.2'!Print_Area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2023-05-29T11:49:01Z</dcterms:modified>
</cp:coreProperties>
</file>